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  <c r="C8" i="1"/>
  <c r="B8" i="1"/>
  <c r="N9" i="1"/>
  <c r="N7" i="1"/>
  <c r="N8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<sst xmlns="http://schemas.openxmlformats.org/spreadsheetml/2006/main" count="19" uniqueCount="19">
  <si>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</si>
  <si>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</si>
  <si>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</si>
  <si>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</si>
  <si>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</si>
  <si>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</si>
  <si>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</si>
  <si>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</si>
  <si>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</si>
  <si>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</si>
  <si>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</si>
  <si>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</si>
  <si>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</si>
  <si>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Поступило в сеть от ОАО "ИЭСК"</t>
  </si>
  <si>
    <t>Передано потребителям</t>
  </si>
  <si>
    <t>Потери в электрической сети</t>
  </si>
  <si>
    <t xml:space="preserve">                                          Передача  электрической энергии по месяцам  в т.кВтч</t>
  </si>
  <si>
    <t>Электроэнергия</t>
  </si>
  <si>
    <t>БАЛАНС ЭЛЕКТРИЧЕСКОЙ ЭНЕРГИИ  ЗА 2014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</si>
</sst>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"/>
  <sheetViews>
    <sheetView tabSelected="1" workbookViewId="0">
      <selection activeCell="L27" sqref="L27"/>
    </sheetView>
  </sheetViews>
  <sheetFormatPr defaultRowHeight="15" x14ac:dyDescent="0.25"/>
  <cols>
    <col min="1" max="1" width="30.28515625" customWidth="1"/>
    <col min="2" max="5" width="10.5703125" bestFit="1" customWidth="1"/>
    <col min="6" max="10" width="9.5703125" bestFit="1" customWidth="1"/>
    <col min="11" max="13" width="10.5703125" bestFit="1" customWidth="1"/>
    <col min="14" max="14" width="11.5703125" bestFit="1" customWidth="1"/>
  </cols>
  <sheetData>
    <row r="3" spans="1:14" x14ac:dyDescent="0.25">
      <c r="C3" s="10" t="s">
        <v>18</v>
      </c>
    </row>
    <row r="5" spans="1:14" x14ac:dyDescent="0.25">
      <c r="A5" s="2" t="s">
        <v>17</v>
      </c>
      <c r="B5" s="3"/>
      <c r="C5" s="3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</row>
    <row r="7" spans="1:14" x14ac:dyDescent="0.25">
      <c r="A7" s="8" t="s">
        <v>13</v>
      </c>
      <c r="B7" s="1">
        <v>15800.173000000001</v>
      </c>
      <c r="C7" s="1">
        <v>15462.7428</v>
      </c>
      <c r="D7" s="1">
        <v>13802.8709</v>
      </c>
      <c r="E7" s="1">
        <v>10199.2369</v>
      </c>
      <c r="F7" s="1">
        <v>8938.3114999999998</v>
      </c>
      <c r="G7" s="1">
        <v>6889.2457000000004</v>
      </c>
      <c r="H7" s="1">
        <v>7046.1832999999997</v>
      </c>
      <c r="I7" s="1">
        <v>7363.4093000000003</v>
      </c>
      <c r="J7" s="1">
        <v>8526.9174000000003</v>
      </c>
      <c r="K7" s="1">
        <v>12015.626700000001</v>
      </c>
      <c r="L7" s="1">
        <v>13970.800999999999</v>
      </c>
      <c r="M7" s="1">
        <v>16574.442500000001</v>
      </c>
      <c r="N7" s="9">
        <f>SUM(B7:M7)</f>
        <v>136589.96100000001</v>
      </c>
    </row>
    <row r="8" spans="1:14" x14ac:dyDescent="0.25">
      <c r="A8" s="8" t="s">
        <v>14</v>
      </c>
      <c r="B8" s="1">
        <f>B7-B9</f>
        <v>15417.808800000001</v>
      </c>
      <c r="C8" s="1">
        <f t="shared" ref="C8:M8" si="0">C7-C9</f>
        <v>15088.544400000001</v>
      </c>
      <c r="D8" s="1">
        <f t="shared" si="0"/>
        <v>13468.841399999999</v>
      </c>
      <c r="E8" s="1">
        <f t="shared" si="0"/>
        <v>9952.4153999999999</v>
      </c>
      <c r="F8" s="1">
        <f t="shared" si="0"/>
        <v>8722.0043999999998</v>
      </c>
      <c r="G8" s="1">
        <f t="shared" si="0"/>
        <v>6722.5260000000007</v>
      </c>
      <c r="H8" s="1">
        <f t="shared" si="0"/>
        <v>6875.6656999999996</v>
      </c>
      <c r="I8" s="1">
        <f t="shared" si="0"/>
        <v>7185.2150000000001</v>
      </c>
      <c r="J8" s="1">
        <f t="shared" si="0"/>
        <v>8320.5660000000007</v>
      </c>
      <c r="K8" s="1">
        <f t="shared" si="0"/>
        <v>11724.8485</v>
      </c>
      <c r="L8" s="1">
        <f t="shared" si="0"/>
        <v>13632.7076</v>
      </c>
      <c r="M8" s="1">
        <f t="shared" si="0"/>
        <v>16173.341</v>
      </c>
      <c r="N8" s="9">
        <f>SUM(B8:M8)</f>
        <v>133284.48420000001</v>
      </c>
    </row>
    <row r="9" spans="1:14" x14ac:dyDescent="0.25">
      <c r="A9" s="8" t="s">
        <v>15</v>
      </c>
      <c r="B9" s="1">
        <v>382.36419999999998</v>
      </c>
      <c r="C9" s="1">
        <v>374.19839999999999</v>
      </c>
      <c r="D9" s="1">
        <v>334.02949999999998</v>
      </c>
      <c r="E9" s="1">
        <v>246.82149999999999</v>
      </c>
      <c r="F9" s="1">
        <v>216.30709999999999</v>
      </c>
      <c r="G9" s="1">
        <v>166.71969999999999</v>
      </c>
      <c r="H9" s="1">
        <v>170.51759999999999</v>
      </c>
      <c r="I9" s="1">
        <v>178.1943</v>
      </c>
      <c r="J9" s="1">
        <v>206.35140000000001</v>
      </c>
      <c r="K9" s="1">
        <v>290.77820000000003</v>
      </c>
      <c r="L9" s="1">
        <v>338.09339999999997</v>
      </c>
      <c r="M9" s="1">
        <v>401.10149999999999</v>
      </c>
      <c r="N9" s="9">
        <f>SUM(B9:M9)</f>
        <v>3305.4767999999995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А. Аверина</dc:creator>
  <cp:lastModifiedBy>Ирбелтхаева Юлия Дмитриевна</cp:lastModifiedBy>
  <dcterms:created xsi:type="dcterms:W3CDTF">2015-01-22T07:27:25Z</dcterms:created>
  <dcterms:modified xsi:type="dcterms:W3CDTF">2016-01-14T07:54:43Z</dcterms:modified>
</cp:coreProperties>
</file>